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8800" windowHeight="11685"/>
  </bookViews>
  <sheets>
    <sheet name="EIP_CP" sheetId="1" r:id="rId1"/>
  </sheets>
  <definedNames>
    <definedName name="_xlnm.Print_Area" localSheetId="0">EIP_CP!$B$2:$H$51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<sst xmlns="http://schemas.openxmlformats.org/spreadsheetml/2006/main" count="44" uniqueCount="44">
  <si>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</si>
  <si>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</si>
  <si>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</si>
  <si>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</si>
  <si>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</si>
  <si>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</si>
  <si>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</si>
  <si>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</si>
  <si>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</si>
  <si>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</si>
  <si>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</si>
  <si>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</si>
  <si>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</si>
  <si>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</si>
  <si>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</si>
  <si>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</si>
  <si>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</si>
  <si>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</si>
  <si>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</si>
  <si>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</si>
  <si>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</si>
  <si>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</si>
  <si>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</si>
  <si>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</si>
  <si>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</si>
  <si>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</si>
  <si>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</si>
  <si>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</si>
  <si>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</si>
  <si>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</si>
  <si>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</si>
  <si>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</si>
  <si>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</si>
  <si>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</si>
  <si>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</si>
  <si>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</si>
  <si>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</si>
  <si>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</si>
  <si>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</si>
  <si>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</si>
  <si>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</si>
  <si>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</si>
  <si>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COMISION ESTATAL DE VIVIENDA, SUELO E INFRAESTRUCTURA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</si>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</sst>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1037166</xdr:colOff>
      <xdr:row>45</xdr:row>
      <xdr:rowOff>10584</xdr:rowOff>
    </xdr:from>
    <xdr:to>
      <xdr:col>6</xdr:col>
      <xdr:colOff>750584</xdr:colOff>
      <xdr:row>49</xdr:row>
      <xdr:rowOff>189178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66" y="10424584"/>
          <a:ext cx="6444418" cy="94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topLeftCell="A33" zoomScale="90" zoomScaleNormal="90" workbookViewId="0">
      <selection activeCell="O57" sqref="O5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5" width="13.28515625" style="1" bestFit="1" customWidth="1"/>
    <col min="6" max="6" width="14" style="1" customWidth="1"/>
    <col min="7" max="7" width="15.28515625" style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81880070</v>
      </c>
      <c r="D12" s="17">
        <f>SUM(D13:D20)</f>
        <v>54764603</v>
      </c>
      <c r="E12" s="18">
        <f t="shared" si="0"/>
        <v>136644673</v>
      </c>
      <c r="F12" s="17">
        <f>SUM(F13:F20)</f>
        <v>136644469</v>
      </c>
      <c r="G12" s="16">
        <f>SUM(G13:G20)</f>
        <v>130784375</v>
      </c>
      <c r="H12" s="15">
        <f t="shared" si="1"/>
        <v>204</v>
      </c>
    </row>
    <row r="13" spans="2:8" ht="15" customHeight="1" x14ac:dyDescent="0.2">
      <c r="B13" s="6" t="s">
        <v>16</v>
      </c>
      <c r="C13" s="19">
        <v>81880070</v>
      </c>
      <c r="D13" s="20">
        <v>54764603</v>
      </c>
      <c r="E13" s="21">
        <f t="shared" si="0"/>
        <v>136644673</v>
      </c>
      <c r="F13" s="20">
        <v>136644469</v>
      </c>
      <c r="G13" s="19">
        <v>130784375</v>
      </c>
      <c r="H13" s="22">
        <f t="shared" si="1"/>
        <v>204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131529104</v>
      </c>
      <c r="E37" s="18">
        <f t="shared" si="0"/>
        <v>131529104</v>
      </c>
      <c r="F37" s="24">
        <v>131529104</v>
      </c>
      <c r="G37" s="23">
        <v>131529104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81880070</v>
      </c>
      <c r="D39" s="28">
        <f>SUM(D37,D36,D35,D33,D28,D25,D9,D12,D21)</f>
        <v>186293707</v>
      </c>
      <c r="E39" s="29">
        <f t="shared" si="0"/>
        <v>268173777</v>
      </c>
      <c r="F39" s="28">
        <f>SUM(F37,F36,F35,F33,F28,F25,F21,F12,F9)</f>
        <v>268173573</v>
      </c>
      <c r="G39" s="27">
        <f>SUM(G37,G36,G35,G33,G28,G25,G21,G12,G9)</f>
        <v>262313479</v>
      </c>
      <c r="H39" s="30">
        <f t="shared" si="1"/>
        <v>204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98425196850393704" right="0.98425196850393704" top="0.98425196850393704" bottom="0.98425196850393704" header="0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2025-01-27T16:43:31Z</cp:lastPrinted>
  <dcterms:created xsi:type="dcterms:W3CDTF">2019-12-16T16:57:10Z</dcterms:created>
  <dcterms:modified xsi:type="dcterms:W3CDTF">2025-01-27T16:43:41Z</dcterms:modified>
</cp:coreProperties>
</file>